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<sst xmlns="http://schemas.openxmlformats.org/spreadsheetml/2006/main" count="207" uniqueCount="98">
  <si>
    <t>工事費内訳書</t>
  </si>
  <si>
    <t>住　　　　所</t>
  </si>
  <si>
    <t>商号又は名称</t>
  </si>
  <si>
    <t>代 表 者 名</t>
  </si>
  <si>
    <t>工 事 名</t>
  </si>
  <si>
    <t>Ｒ８阿土　蒲生田福井線（加茂前工区）　阿南・椿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</si>
  <si>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</si>
  <si>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</si>
  <si>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</si>
  <si>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</si>
  <si>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</si>
  <si>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</si>
  <si>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</si>
  <si>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</si>
  <si>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排水構造物工</t>
  </si>
  <si>
    <t>作業土工</t>
  </si>
  <si>
    <t>床掘り</t>
  </si>
  <si>
    <t>m3</t>
  </si>
  <si>
    <t>埋戻し</t>
  </si>
  <si>
    <t xml:space="preserve">路床盛土　</t>
  </si>
  <si>
    <t>石積み撤去工</t>
  </si>
  <si>
    <t>側溝工</t>
  </si>
  <si>
    <t>自由勾配側溝</t>
  </si>
  <si>
    <t>m</t>
  </si>
  <si>
    <t>側溝蓋</t>
  </si>
  <si>
    <t>枚</t>
  </si>
  <si>
    <t>側溝蓋
　グレーチング</t>
  </si>
  <si>
    <t>土砂運搬工</t>
  </si>
  <si>
    <t>残土運搬</t>
  </si>
  <si>
    <t>構造物撤去工</t>
  </si>
  <si>
    <t>構造物取壊し工</t>
  </si>
  <si>
    <t>ｺﾝｸﾘｰﾄ取壊し運搬処理</t>
  </si>
  <si>
    <t>付属施設工</t>
  </si>
  <si>
    <t>道路鋲</t>
  </si>
  <si>
    <t>個</t>
  </si>
  <si>
    <t>民地復旧工</t>
  </si>
  <si>
    <t>仮設工</t>
  </si>
  <si>
    <t>交通管理工</t>
  </si>
  <si>
    <t>交通誘導警備員</t>
  </si>
  <si>
    <t>人日</t>
  </si>
  <si>
    <t>水道管移転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</si>
  <si>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</si>
  <si>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</si>
  <si>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</si>
  <si>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</si>
  <si>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</si>
  <si>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</si>
  <si>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</si>
  <si>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</si>
  <si>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</si>
  <si>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</si>
  <si>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</si>
  <si>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</si>
  <si>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</si>
  <si>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</si>
  <si>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</si>
  <si>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</si>
  <si>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</si>
  <si>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</si>
  <si>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道路土工</t>
  </si>
  <si>
    <t>掘削工</t>
  </si>
  <si>
    <t>掘削</t>
  </si>
  <si>
    <t xml:space="preserve">作業土工　</t>
  </si>
  <si>
    <t>床掘</t>
  </si>
  <si>
    <t>埋戻</t>
  </si>
  <si>
    <t>路床盛土工</t>
  </si>
  <si>
    <t>路床盛土</t>
  </si>
  <si>
    <t>残土処理工</t>
  </si>
  <si>
    <t>土砂等運搬</t>
  </si>
  <si>
    <t>擁壁工</t>
  </si>
  <si>
    <t>張ｺﾝｸﾘｰﾄ擁壁工</t>
  </si>
  <si>
    <t xml:space="preserve">ｺﾝｸﾘｰﾄ　</t>
  </si>
  <si>
    <t xml:space="preserve">型枠　</t>
  </si>
  <si>
    <t>m2</t>
  </si>
  <si>
    <t>裏石積</t>
  </si>
  <si>
    <t xml:space="preserve">基礎砕石　</t>
  </si>
  <si>
    <t xml:space="preserve">基面整正　</t>
  </si>
  <si>
    <t>防護柵工</t>
  </si>
  <si>
    <t>路肩防護柵工</t>
  </si>
  <si>
    <t>ｶﾞｰﾄﾞﾚｰﾙ</t>
  </si>
  <si>
    <t>防護柵撤去工</t>
  </si>
  <si>
    <t>防護柵撤去(ｶﾞｰﾄﾞﾚｰﾙ)</t>
  </si>
  <si>
    <t>防護柵処分</t>
  </si>
  <si>
    <t>t</t>
  </si>
  <si>
    <t>舗装</t>
  </si>
  <si>
    <t>舗装工</t>
  </si>
  <si>
    <t>ｱｽﾌｧﾙﾄ舗装工</t>
  </si>
  <si>
    <t>上層路盤(車道･路肩部)</t>
  </si>
  <si>
    <t>表層(車道･路肩部)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</si>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</sst>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G11+G21+G24+G28+G31+G34+G37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43.0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39.0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25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27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10.0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3" t="n">
        <v>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32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34</v>
      </c>
      <c r="F30" s="13" t="n">
        <v>20.0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35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36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39</v>
      </c>
      <c r="F36" s="13" t="n">
        <v>40.0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40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40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40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G11+G21+G24+G28+G31+G34+G37</f>
      </c>
      <c r="I40" s="17" t="n">
        <v>31.0</v>
      </c>
      <c r="J40" s="18"/>
    </row>
    <row r="41" ht="42.0" customHeight="true">
      <c r="A41" s="10"/>
      <c r="B41" s="11" t="s">
        <v>42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43</v>
      </c>
    </row>
    <row r="42" ht="42.0" customHeight="true">
      <c r="A42" s="10"/>
      <c r="B42" s="11" t="s">
        <v>44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45</v>
      </c>
    </row>
    <row r="43" ht="42.0" customHeight="true">
      <c r="A43" s="10" t="s">
        <v>46</v>
      </c>
      <c r="B43" s="11"/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200.0</v>
      </c>
    </row>
    <row r="44" ht="42.0" customHeight="true">
      <c r="A44" s="10"/>
      <c r="B44" s="11" t="s">
        <v>47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48</v>
      </c>
      <c r="B45" s="11"/>
      <c r="C45" s="11"/>
      <c r="D45" s="11"/>
      <c r="E45" s="12" t="s">
        <v>13</v>
      </c>
      <c r="F45" s="13" t="n">
        <v>1.0</v>
      </c>
      <c r="G45" s="15">
        <f>G40+G43</f>
      </c>
      <c r="I45" s="17" t="n">
        <v>36.0</v>
      </c>
      <c r="J45" s="18"/>
    </row>
    <row r="46" ht="42.0" customHeight="true">
      <c r="A46" s="10"/>
      <c r="B46" s="11" t="s">
        <v>49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210.0</v>
      </c>
    </row>
    <row r="47" ht="42.0" customHeight="true">
      <c r="A47" s="10"/>
      <c r="B47" s="11"/>
      <c r="C47" s="11" t="s">
        <v>50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51</v>
      </c>
    </row>
    <row r="48" ht="42.0" customHeight="true">
      <c r="A48" s="10"/>
      <c r="B48" s="11"/>
      <c r="C48" s="11" t="s">
        <v>52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53</v>
      </c>
    </row>
    <row r="49" ht="42.0" customHeight="true">
      <c r="A49" s="10" t="s">
        <v>54</v>
      </c>
      <c r="B49" s="11"/>
      <c r="C49" s="11"/>
      <c r="D49" s="11"/>
      <c r="E49" s="12" t="s">
        <v>13</v>
      </c>
      <c r="F49" s="13" t="n">
        <v>1.0</v>
      </c>
      <c r="G49" s="15">
        <f>G40+G43+G46</f>
      </c>
      <c r="I49" s="17" t="n">
        <v>40.0</v>
      </c>
      <c r="J49" s="18"/>
    </row>
    <row r="50" ht="42.0" customHeight="true">
      <c r="A50" s="10"/>
      <c r="B50" s="11" t="s">
        <v>55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56</v>
      </c>
    </row>
    <row r="51" ht="42.0" customHeight="true">
      <c r="A51" s="10"/>
      <c r="B51" s="11" t="s">
        <v>57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220.0</v>
      </c>
    </row>
    <row r="52" ht="42.0" customHeight="true">
      <c r="A52" s="10" t="s">
        <v>58</v>
      </c>
      <c r="B52" s="11"/>
      <c r="C52" s="11"/>
      <c r="D52" s="11"/>
      <c r="E52" s="12" t="s">
        <v>13</v>
      </c>
      <c r="F52" s="13" t="n">
        <v>1.0</v>
      </c>
      <c r="G52" s="15">
        <f>G49+G51</f>
      </c>
      <c r="I52" s="17" t="n">
        <v>43.0</v>
      </c>
      <c r="J52" s="18"/>
    </row>
    <row r="53" ht="42.0" customHeight="true">
      <c r="A53" s="10" t="s">
        <v>12</v>
      </c>
      <c r="B53" s="11"/>
      <c r="C53" s="11"/>
      <c r="D53" s="11"/>
      <c r="E53" s="12" t="s">
        <v>13</v>
      </c>
      <c r="F53" s="13" t="n">
        <v>1.0</v>
      </c>
      <c r="G53" s="15">
        <f>G54+G64+G71+G74+G78</f>
      </c>
      <c r="I53" s="17" t="n">
        <v>44.0</v>
      </c>
      <c r="J53" s="18" t="n">
        <v>1.0</v>
      </c>
    </row>
    <row r="54" ht="42.0" customHeight="true">
      <c r="A54" s="10"/>
      <c r="B54" s="11" t="s">
        <v>59</v>
      </c>
      <c r="C54" s="11"/>
      <c r="D54" s="11"/>
      <c r="E54" s="12" t="s">
        <v>13</v>
      </c>
      <c r="F54" s="13" t="n">
        <v>1.0</v>
      </c>
      <c r="G54" s="15">
        <f>G55+G57+G60+G62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60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61</v>
      </c>
      <c r="E56" s="12" t="s">
        <v>17</v>
      </c>
      <c r="F56" s="13" t="n">
        <v>3.0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62</v>
      </c>
      <c r="D57" s="11"/>
      <c r="E57" s="12" t="s">
        <v>13</v>
      </c>
      <c r="F57" s="13" t="n">
        <v>1.0</v>
      </c>
      <c r="G57" s="15">
        <f>G58+G59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63</v>
      </c>
      <c r="E58" s="12" t="s">
        <v>17</v>
      </c>
      <c r="F58" s="13" t="n">
        <v>6.0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64</v>
      </c>
      <c r="E59" s="12" t="s">
        <v>17</v>
      </c>
      <c r="F59" s="13" t="n">
        <v>3.0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65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66</v>
      </c>
      <c r="E61" s="12" t="s">
        <v>17</v>
      </c>
      <c r="F61" s="14" t="n">
        <v>0.3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67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68</v>
      </c>
      <c r="E63" s="12" t="s">
        <v>17</v>
      </c>
      <c r="F63" s="13" t="n">
        <v>5.0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69</v>
      </c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70</v>
      </c>
      <c r="D65" s="11"/>
      <c r="E65" s="12" t="s">
        <v>13</v>
      </c>
      <c r="F65" s="13" t="n">
        <v>1.0</v>
      </c>
      <c r="G65" s="15">
        <f>G66+G67+G68+G69+G70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71</v>
      </c>
      <c r="E66" s="12" t="s">
        <v>17</v>
      </c>
      <c r="F66" s="13" t="n">
        <v>6.0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72</v>
      </c>
      <c r="E67" s="12" t="s">
        <v>73</v>
      </c>
      <c r="F67" s="13" t="n">
        <v>13.0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74</v>
      </c>
      <c r="E68" s="12" t="s">
        <v>73</v>
      </c>
      <c r="F68" s="13" t="n">
        <v>11.0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75</v>
      </c>
      <c r="E69" s="12" t="s">
        <v>73</v>
      </c>
      <c r="F69" s="13" t="n">
        <v>2.0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76</v>
      </c>
      <c r="E70" s="12" t="s">
        <v>73</v>
      </c>
      <c r="F70" s="13" t="n">
        <v>3.0</v>
      </c>
      <c r="G70" s="16"/>
      <c r="I70" s="17" t="n">
        <v>61.0</v>
      </c>
      <c r="J70" s="18" t="n">
        <v>4.0</v>
      </c>
    </row>
    <row r="71" ht="42.0" customHeight="true">
      <c r="A71" s="10"/>
      <c r="B71" s="11" t="s">
        <v>77</v>
      </c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78</v>
      </c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79</v>
      </c>
      <c r="E73" s="12" t="s">
        <v>23</v>
      </c>
      <c r="F73" s="13" t="n">
        <v>10.0</v>
      </c>
      <c r="G73" s="16"/>
      <c r="I73" s="17" t="n">
        <v>64.0</v>
      </c>
      <c r="J73" s="18" t="n">
        <v>4.0</v>
      </c>
    </row>
    <row r="74" ht="42.0" customHeight="true">
      <c r="A74" s="10"/>
      <c r="B74" s="11" t="s">
        <v>29</v>
      </c>
      <c r="C74" s="11"/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2.0</v>
      </c>
    </row>
    <row r="75" ht="42.0" customHeight="true">
      <c r="A75" s="10"/>
      <c r="B75" s="11"/>
      <c r="C75" s="11" t="s">
        <v>80</v>
      </c>
      <c r="D75" s="11"/>
      <c r="E75" s="12" t="s">
        <v>13</v>
      </c>
      <c r="F75" s="13" t="n">
        <v>1.0</v>
      </c>
      <c r="G75" s="15">
        <f>G76+G77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81</v>
      </c>
      <c r="E76" s="12" t="s">
        <v>23</v>
      </c>
      <c r="F76" s="13" t="n">
        <v>10.0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82</v>
      </c>
      <c r="E77" s="12" t="s">
        <v>83</v>
      </c>
      <c r="F77" s="14" t="n">
        <v>0.15</v>
      </c>
      <c r="G77" s="16"/>
      <c r="I77" s="17" t="n">
        <v>68.0</v>
      </c>
      <c r="J77" s="18" t="n">
        <v>4.0</v>
      </c>
    </row>
    <row r="78" ht="42.0" customHeight="true">
      <c r="A78" s="10"/>
      <c r="B78" s="11" t="s">
        <v>36</v>
      </c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37</v>
      </c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38</v>
      </c>
      <c r="E80" s="12" t="s">
        <v>39</v>
      </c>
      <c r="F80" s="13" t="n">
        <v>10.0</v>
      </c>
      <c r="G80" s="16"/>
      <c r="I80" s="17" t="n">
        <v>71.0</v>
      </c>
      <c r="J80" s="18" t="n">
        <v>4.0</v>
      </c>
    </row>
    <row r="81" ht="42.0" customHeight="true">
      <c r="A81" s="10" t="s">
        <v>84</v>
      </c>
      <c r="B81" s="11"/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1.0</v>
      </c>
    </row>
    <row r="82" ht="42.0" customHeight="true">
      <c r="A82" s="10"/>
      <c r="B82" s="11" t="s">
        <v>85</v>
      </c>
      <c r="C82" s="11"/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2.0</v>
      </c>
    </row>
    <row r="83" ht="42.0" customHeight="true">
      <c r="A83" s="10"/>
      <c r="B83" s="11"/>
      <c r="C83" s="11" t="s">
        <v>86</v>
      </c>
      <c r="D83" s="11"/>
      <c r="E83" s="12" t="s">
        <v>13</v>
      </c>
      <c r="F83" s="13" t="n">
        <v>1.0</v>
      </c>
      <c r="G83" s="15">
        <f>G84+G85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87</v>
      </c>
      <c r="E84" s="12" t="s">
        <v>73</v>
      </c>
      <c r="F84" s="13" t="n">
        <v>5.0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/>
      <c r="D85" s="11" t="s">
        <v>88</v>
      </c>
      <c r="E85" s="12" t="s">
        <v>73</v>
      </c>
      <c r="F85" s="13" t="n">
        <v>5.0</v>
      </c>
      <c r="G85" s="16"/>
      <c r="I85" s="17" t="n">
        <v>76.0</v>
      </c>
      <c r="J85" s="18" t="n">
        <v>4.0</v>
      </c>
    </row>
    <row r="86" ht="42.0" customHeight="true">
      <c r="A86" s="10" t="s">
        <v>41</v>
      </c>
      <c r="B86" s="11"/>
      <c r="C86" s="11"/>
      <c r="D86" s="11"/>
      <c r="E86" s="12" t="s">
        <v>13</v>
      </c>
      <c r="F86" s="13" t="n">
        <v>1.0</v>
      </c>
      <c r="G86" s="15">
        <f>G54+G64+G71+G74+G78+G82</f>
      </c>
      <c r="I86" s="17" t="n">
        <v>77.0</v>
      </c>
      <c r="J86" s="18"/>
    </row>
    <row r="87" ht="42.0" customHeight="true">
      <c r="A87" s="10"/>
      <c r="B87" s="11" t="s">
        <v>42</v>
      </c>
      <c r="C87" s="11"/>
      <c r="D87" s="11"/>
      <c r="E87" s="12" t="s">
        <v>13</v>
      </c>
      <c r="F87" s="13" t="n">
        <v>1.0</v>
      </c>
      <c r="G87" s="16"/>
      <c r="I87" s="17" t="n">
        <v>78.0</v>
      </c>
      <c r="J87" s="18" t="s">
        <v>89</v>
      </c>
    </row>
    <row r="88" ht="42.0" customHeight="true">
      <c r="A88" s="10"/>
      <c r="B88" s="11" t="s">
        <v>44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s">
        <v>90</v>
      </c>
    </row>
    <row r="89" ht="42.0" customHeight="true">
      <c r="A89" s="10" t="s">
        <v>46</v>
      </c>
      <c r="B89" s="11"/>
      <c r="C89" s="11"/>
      <c r="D89" s="11"/>
      <c r="E89" s="12" t="s">
        <v>13</v>
      </c>
      <c r="F89" s="13" t="n">
        <v>1.0</v>
      </c>
      <c r="G89" s="15">
        <f>G90</f>
      </c>
      <c r="I89" s="17" t="n">
        <v>80.0</v>
      </c>
      <c r="J89" s="18" t="n">
        <v>200.0</v>
      </c>
    </row>
    <row r="90" ht="42.0" customHeight="true">
      <c r="A90" s="10"/>
      <c r="B90" s="11" t="s">
        <v>47</v>
      </c>
      <c r="C90" s="11"/>
      <c r="D90" s="11"/>
      <c r="E90" s="12" t="s">
        <v>13</v>
      </c>
      <c r="F90" s="13" t="n">
        <v>1.0</v>
      </c>
      <c r="G90" s="16"/>
      <c r="I90" s="17" t="n">
        <v>81.0</v>
      </c>
      <c r="J90" s="18"/>
    </row>
    <row r="91" ht="42.0" customHeight="true">
      <c r="A91" s="10" t="s">
        <v>48</v>
      </c>
      <c r="B91" s="11"/>
      <c r="C91" s="11"/>
      <c r="D91" s="11"/>
      <c r="E91" s="12" t="s">
        <v>13</v>
      </c>
      <c r="F91" s="13" t="n">
        <v>1.0</v>
      </c>
      <c r="G91" s="15">
        <f>G86+G89</f>
      </c>
      <c r="I91" s="17" t="n">
        <v>82.0</v>
      </c>
      <c r="J91" s="18"/>
    </row>
    <row r="92" ht="42.0" customHeight="true">
      <c r="A92" s="10"/>
      <c r="B92" s="11" t="s">
        <v>49</v>
      </c>
      <c r="C92" s="11"/>
      <c r="D92" s="11"/>
      <c r="E92" s="12" t="s">
        <v>13</v>
      </c>
      <c r="F92" s="13" t="n">
        <v>1.0</v>
      </c>
      <c r="G92" s="16"/>
      <c r="I92" s="17" t="n">
        <v>83.0</v>
      </c>
      <c r="J92" s="18" t="n">
        <v>210.0</v>
      </c>
    </row>
    <row r="93" ht="42.0" customHeight="true">
      <c r="A93" s="10"/>
      <c r="B93" s="11"/>
      <c r="C93" s="11" t="s">
        <v>50</v>
      </c>
      <c r="D93" s="11"/>
      <c r="E93" s="12" t="s">
        <v>13</v>
      </c>
      <c r="F93" s="13" t="n">
        <v>1.0</v>
      </c>
      <c r="G93" s="16"/>
      <c r="I93" s="17" t="n">
        <v>84.0</v>
      </c>
      <c r="J93" s="18" t="s">
        <v>91</v>
      </c>
    </row>
    <row r="94" ht="42.0" customHeight="true">
      <c r="A94" s="10"/>
      <c r="B94" s="11"/>
      <c r="C94" s="11" t="s">
        <v>52</v>
      </c>
      <c r="D94" s="11"/>
      <c r="E94" s="12" t="s">
        <v>13</v>
      </c>
      <c r="F94" s="13" t="n">
        <v>1.0</v>
      </c>
      <c r="G94" s="16"/>
      <c r="I94" s="17" t="n">
        <v>85.0</v>
      </c>
      <c r="J94" s="18" t="s">
        <v>92</v>
      </c>
    </row>
    <row r="95" ht="42.0" customHeight="true">
      <c r="A95" s="10" t="s">
        <v>54</v>
      </c>
      <c r="B95" s="11"/>
      <c r="C95" s="11"/>
      <c r="D95" s="11"/>
      <c r="E95" s="12" t="s">
        <v>13</v>
      </c>
      <c r="F95" s="13" t="n">
        <v>1.0</v>
      </c>
      <c r="G95" s="15">
        <f>G86+G89+G92</f>
      </c>
      <c r="I95" s="17" t="n">
        <v>86.0</v>
      </c>
      <c r="J95" s="18"/>
    </row>
    <row r="96" ht="42.0" customHeight="true">
      <c r="A96" s="10"/>
      <c r="B96" s="11" t="s">
        <v>55</v>
      </c>
      <c r="C96" s="11"/>
      <c r="D96" s="11"/>
      <c r="E96" s="12" t="s">
        <v>13</v>
      </c>
      <c r="F96" s="13" t="n">
        <v>1.0</v>
      </c>
      <c r="G96" s="16"/>
      <c r="I96" s="17" t="n">
        <v>87.0</v>
      </c>
      <c r="J96" s="18" t="s">
        <v>93</v>
      </c>
    </row>
    <row r="97" ht="42.0" customHeight="true">
      <c r="A97" s="10"/>
      <c r="B97" s="11" t="s">
        <v>57</v>
      </c>
      <c r="C97" s="11"/>
      <c r="D97" s="11"/>
      <c r="E97" s="12" t="s">
        <v>13</v>
      </c>
      <c r="F97" s="13" t="n">
        <v>1.0</v>
      </c>
      <c r="G97" s="16"/>
      <c r="I97" s="17" t="n">
        <v>88.0</v>
      </c>
      <c r="J97" s="18" t="n">
        <v>220.0</v>
      </c>
    </row>
    <row r="98" ht="42.0" customHeight="true">
      <c r="A98" s="10" t="s">
        <v>58</v>
      </c>
      <c r="B98" s="11"/>
      <c r="C98" s="11"/>
      <c r="D98" s="11"/>
      <c r="E98" s="12" t="s">
        <v>13</v>
      </c>
      <c r="F98" s="13" t="n">
        <v>1.0</v>
      </c>
      <c r="G98" s="15">
        <f>G95+G97</f>
      </c>
      <c r="I98" s="17" t="n">
        <v>89.0</v>
      </c>
      <c r="J98" s="18"/>
    </row>
    <row r="99" ht="42.0" customHeight="true">
      <c r="A99" s="10" t="s">
        <v>94</v>
      </c>
      <c r="B99" s="11"/>
      <c r="C99" s="11"/>
      <c r="D99" s="11"/>
      <c r="E99" s="12" t="s">
        <v>13</v>
      </c>
      <c r="F99" s="13" t="n">
        <v>1.0</v>
      </c>
      <c r="G99" s="15">
        <f>G40+G86</f>
      </c>
      <c r="I99" s="17" t="n">
        <v>90.0</v>
      </c>
      <c r="J99" s="18" t="n">
        <v>20.0</v>
      </c>
    </row>
    <row r="100" ht="42.0" customHeight="true">
      <c r="A100" s="10" t="s">
        <v>95</v>
      </c>
      <c r="B100" s="11"/>
      <c r="C100" s="11"/>
      <c r="D100" s="11"/>
      <c r="E100" s="12" t="s">
        <v>13</v>
      </c>
      <c r="F100" s="13" t="n">
        <v>1.0</v>
      </c>
      <c r="G100" s="15">
        <f>G52+G98</f>
      </c>
      <c r="I100" s="17" t="n">
        <v>91.0</v>
      </c>
      <c r="J100" s="18" t="n">
        <v>30.0</v>
      </c>
    </row>
    <row r="101" ht="42.0" customHeight="true">
      <c r="A101" s="19" t="s">
        <v>96</v>
      </c>
      <c r="B101" s="20"/>
      <c r="C101" s="20"/>
      <c r="D101" s="20"/>
      <c r="E101" s="21" t="s">
        <v>97</v>
      </c>
      <c r="F101" s="22" t="s">
        <v>97</v>
      </c>
      <c r="G101" s="24">
        <f>G100</f>
      </c>
      <c r="I101" s="26" t="n">
        <v>92.0</v>
      </c>
      <c r="J101" s="26" t="n">
        <v>90.0</v>
      </c>
    </row>
    <row r="102">
      <c r="I10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D20"/>
    <mergeCell ref="B21:D21"/>
    <mergeCell ref="C22:D22"/>
    <mergeCell ref="D23"/>
    <mergeCell ref="B24:D24"/>
    <mergeCell ref="C25:D25"/>
    <mergeCell ref="D26"/>
    <mergeCell ref="D27"/>
    <mergeCell ref="B28:D28"/>
    <mergeCell ref="C29:D29"/>
    <mergeCell ref="D30"/>
    <mergeCell ref="B31:D31"/>
    <mergeCell ref="C32:D32"/>
    <mergeCell ref="D33"/>
    <mergeCell ref="B34:D34"/>
    <mergeCell ref="C35:D35"/>
    <mergeCell ref="D36"/>
    <mergeCell ref="B37:D37"/>
    <mergeCell ref="C38:D38"/>
    <mergeCell ref="D39"/>
    <mergeCell ref="A40:D40"/>
    <mergeCell ref="B41:D41"/>
    <mergeCell ref="B42:D42"/>
    <mergeCell ref="A43:D43"/>
    <mergeCell ref="B44:D44"/>
    <mergeCell ref="A45:D45"/>
    <mergeCell ref="B46:D46"/>
    <mergeCell ref="C47:D47"/>
    <mergeCell ref="C48:D48"/>
    <mergeCell ref="A49:D49"/>
    <mergeCell ref="B50:D50"/>
    <mergeCell ref="B51:D51"/>
    <mergeCell ref="A52:D52"/>
    <mergeCell ref="A53:D53"/>
    <mergeCell ref="B54:D54"/>
    <mergeCell ref="C55:D55"/>
    <mergeCell ref="D56"/>
    <mergeCell ref="C57:D57"/>
    <mergeCell ref="D58"/>
    <mergeCell ref="D59"/>
    <mergeCell ref="C60:D60"/>
    <mergeCell ref="D61"/>
    <mergeCell ref="C62:D62"/>
    <mergeCell ref="D63"/>
    <mergeCell ref="B64:D64"/>
    <mergeCell ref="C65:D65"/>
    <mergeCell ref="D66"/>
    <mergeCell ref="D67"/>
    <mergeCell ref="D68"/>
    <mergeCell ref="D69"/>
    <mergeCell ref="D70"/>
    <mergeCell ref="B71:D71"/>
    <mergeCell ref="C72:D72"/>
    <mergeCell ref="D73"/>
    <mergeCell ref="B74:D74"/>
    <mergeCell ref="C75:D75"/>
    <mergeCell ref="D76"/>
    <mergeCell ref="D77"/>
    <mergeCell ref="B78:D78"/>
    <mergeCell ref="C79:D79"/>
    <mergeCell ref="D80"/>
    <mergeCell ref="A81:D81"/>
    <mergeCell ref="B82:D82"/>
    <mergeCell ref="C83:D83"/>
    <mergeCell ref="D84"/>
    <mergeCell ref="D85"/>
    <mergeCell ref="A86:D86"/>
    <mergeCell ref="B87:D87"/>
    <mergeCell ref="B88:D88"/>
    <mergeCell ref="A89:D89"/>
    <mergeCell ref="B90:D90"/>
    <mergeCell ref="A91:D91"/>
    <mergeCell ref="B92:D92"/>
    <mergeCell ref="C93:D93"/>
    <mergeCell ref="C94:D94"/>
    <mergeCell ref="A95:D95"/>
    <mergeCell ref="B96:D96"/>
    <mergeCell ref="B97:D97"/>
    <mergeCell ref="A98:D98"/>
    <mergeCell ref="A99:D99"/>
    <mergeCell ref="A100:D100"/>
    <mergeCell ref="A101:D10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2026-09-03T23:25:33Z</dcterms:created>
  <dc:creator>Apache POI</dc:creator>
</cp:coreProperties>
</file>